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7B51EDB5-6095-42FB-A43E-0CE3F5AF763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D7" i="1" l="1"/>
  <c r="D17" i="1"/>
  <c r="D12" i="1" l="1"/>
  <c r="C12" i="1"/>
  <c r="C16" i="1"/>
  <c r="C15" i="1" s="1"/>
  <c r="C14" i="1" s="1"/>
  <c r="D14" i="1" s="1"/>
  <c r="D15" i="1" s="1"/>
  <c r="D16" i="1" l="1"/>
  <c r="D30" i="1"/>
  <c r="D31" i="1" l="1"/>
  <c r="D32" i="1" s="1"/>
  <c r="C30" i="1"/>
  <c r="C31" i="1" s="1"/>
  <c r="C32" i="1" s="1"/>
  <c r="D26" i="1"/>
  <c r="D27" i="1" s="1"/>
  <c r="D28" i="1" s="1"/>
  <c r="C26" i="1"/>
  <c r="C27" i="1" s="1"/>
  <c r="C28" i="1" s="1"/>
</calcChain>
</file>

<file path=xl/sharedStrings.xml><?xml version="1.0" encoding="utf-8"?>
<sst xmlns="http://schemas.openxmlformats.org/spreadsheetml/2006/main" count="54" uniqueCount="54">
  <si>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</si>
  <si>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</si>
  <si>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</si>
  <si>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</si>
  <si>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</si>
  <si>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</si>
  <si>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</si>
  <si>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</si>
  <si>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</si>
  <si>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</si>
  <si>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</si>
  <si>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</si>
  <si>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</si>
  <si>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</si>
  <si>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</si>
  <si>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</si>
  <si>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</si>
  <si>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</si>
  <si>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</si>
  <si>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</si>
  <si>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</si>
  <si>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</si>
  <si>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</si>
  <si>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</si>
  <si>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</si>
  <si>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913 01 02 00 00 00 0000 000</t>
  </si>
  <si>
    <t>913 01 02 00 00 00 0000 700</t>
  </si>
  <si>
    <t>913 01 02 00 00 10 0000 710</t>
  </si>
  <si>
    <t>913 01 02 00 00 00 0000 800</t>
  </si>
  <si>
    <t>913 01 02 00 00 10 0000 810</t>
  </si>
  <si>
    <t>913 01 03 00 00 00 0000 000</t>
  </si>
  <si>
    <t>913 01 03 01 00 00 0000 000</t>
  </si>
  <si>
    <t>913 01 03 01 00 00 0000 700</t>
  </si>
  <si>
    <t>913 01 03 01 00 10 0000 710</t>
  </si>
  <si>
    <t>913 01 03 01 00 00 0000 800</t>
  </si>
  <si>
    <t>913 01 03 01 00 10 0000 810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</si>
  <si>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</si>
  <si>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</si>
  <si>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</si>
  <si>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</si>
  <si>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</si>
  <si>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</si>
  <si>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</si>
  <si>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</si>
  <si>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</si>
  <si>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</si>
  <si>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к решению Думы Аршанского</t>
  </si>
  <si>
    <t>сельского поселения</t>
  </si>
  <si>
    <t>"О бюджете Аршанского</t>
  </si>
  <si>
    <t>2026 год</t>
  </si>
  <si>
    <t>2027 год</t>
  </si>
  <si>
    <t>Источники внутреннего финансирования дефицита бюджета Аршанского муниципального образования  на плановый период 2026 и 2027 годов</t>
  </si>
  <si>
    <t>муниципального образования на 2025 год</t>
  </si>
  <si>
    <t>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</si>
</sst>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/>
      <sheetData sheetId="1"/>
      <sheetData sheetId="2">
        <row r="7">
          <cell r="F7" t="str">
            <v xml:space="preserve"> от                      2024 г. №     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topLeftCell="A25" zoomScaleNormal="100" zoomScaleSheetLayoutView="100" workbookViewId="0">
      <selection activeCell="D30" sqref="D30"/>
    </sheetView>
  </sheetViews>
  <sheetFormatPr defaultRowHeight="15" x14ac:dyDescent="0.25"/>
  <cols>
    <col min="1" max="1" width="61.140625" customWidth="1"/>
    <col min="2" max="2" width="28.7109375" customWidth="1"/>
    <col min="3" max="3" width="10.7109375" customWidth="1"/>
    <col min="4" max="4" width="11.85546875" customWidth="1"/>
  </cols>
  <sheetData>
    <row r="1" spans="1:4" x14ac:dyDescent="0.25">
      <c r="D1" s="1" t="s">
        <v>45</v>
      </c>
    </row>
    <row r="2" spans="1:4" x14ac:dyDescent="0.25">
      <c r="D2" s="18" t="s">
        <v>46</v>
      </c>
    </row>
    <row r="3" spans="1:4" x14ac:dyDescent="0.25">
      <c r="D3" s="18" t="s">
        <v>47</v>
      </c>
    </row>
    <row r="4" spans="1:4" x14ac:dyDescent="0.25">
      <c r="D4" s="19" t="s">
        <v>48</v>
      </c>
    </row>
    <row r="5" spans="1:4" x14ac:dyDescent="0.25">
      <c r="D5" s="19" t="s">
        <v>52</v>
      </c>
    </row>
    <row r="6" spans="1:4" x14ac:dyDescent="0.25">
      <c r="D6" s="19" t="s">
        <v>53</v>
      </c>
    </row>
    <row r="7" spans="1:4" x14ac:dyDescent="0.25">
      <c r="D7" s="18" t="str">
        <f>'[1]7'!$F$7</f>
        <v xml:space="preserve"> от                      2024 г. №      </v>
      </c>
    </row>
    <row r="8" spans="1:4" ht="15.75" x14ac:dyDescent="0.25">
      <c r="A8" s="2"/>
    </row>
    <row r="9" spans="1:4" ht="43.5" customHeight="1" x14ac:dyDescent="0.25">
      <c r="A9" s="20" t="s">
        <v>51</v>
      </c>
      <c r="B9" s="20"/>
      <c r="C9" s="20"/>
      <c r="D9" s="20"/>
    </row>
    <row r="10" spans="1:4" x14ac:dyDescent="0.25">
      <c r="A10" s="1"/>
      <c r="D10" s="9" t="s">
        <v>24</v>
      </c>
    </row>
    <row r="11" spans="1:4" x14ac:dyDescent="0.25">
      <c r="A11" s="4" t="s">
        <v>0</v>
      </c>
      <c r="B11" s="10" t="s">
        <v>1</v>
      </c>
      <c r="C11" s="4" t="s">
        <v>49</v>
      </c>
      <c r="D11" s="4" t="s">
        <v>50</v>
      </c>
    </row>
    <row r="12" spans="1:4" ht="28.5" x14ac:dyDescent="0.25">
      <c r="A12" s="3" t="s">
        <v>2</v>
      </c>
      <c r="B12" s="10" t="s">
        <v>3</v>
      </c>
      <c r="C12" s="14">
        <f>C13</f>
        <v>7</v>
      </c>
      <c r="D12" s="14">
        <f>D13</f>
        <v>7</v>
      </c>
    </row>
    <row r="13" spans="1:4" ht="31.5" x14ac:dyDescent="0.25">
      <c r="A13" s="5" t="s">
        <v>4</v>
      </c>
      <c r="B13" s="10" t="s">
        <v>25</v>
      </c>
      <c r="C13" s="14">
        <v>7</v>
      </c>
      <c r="D13" s="14">
        <v>7</v>
      </c>
    </row>
    <row r="14" spans="1:4" ht="30" x14ac:dyDescent="0.25">
      <c r="A14" s="6" t="s">
        <v>36</v>
      </c>
      <c r="B14" s="11" t="s">
        <v>26</v>
      </c>
      <c r="C14" s="16">
        <f>C15</f>
        <v>14</v>
      </c>
      <c r="D14" s="16">
        <f>C14+D13</f>
        <v>21</v>
      </c>
    </row>
    <row r="15" spans="1:4" ht="31.5" customHeight="1" x14ac:dyDescent="0.25">
      <c r="A15" s="7" t="s">
        <v>42</v>
      </c>
      <c r="B15" s="12" t="s">
        <v>27</v>
      </c>
      <c r="C15" s="15">
        <f>C13-C16</f>
        <v>14</v>
      </c>
      <c r="D15" s="15">
        <f>D14</f>
        <v>21</v>
      </c>
    </row>
    <row r="16" spans="1:4" ht="35.25" customHeight="1" x14ac:dyDescent="0.25">
      <c r="A16" s="6" t="s">
        <v>5</v>
      </c>
      <c r="B16" s="11" t="s">
        <v>28</v>
      </c>
      <c r="C16" s="16">
        <f>C17</f>
        <v>-7</v>
      </c>
      <c r="D16" s="16">
        <f>D17</f>
        <v>-14</v>
      </c>
    </row>
    <row r="17" spans="1:4" ht="33.75" customHeight="1" x14ac:dyDescent="0.25">
      <c r="A17" s="7" t="s">
        <v>43</v>
      </c>
      <c r="B17" s="12" t="s">
        <v>29</v>
      </c>
      <c r="C17" s="15">
        <v>-7</v>
      </c>
      <c r="D17" s="15">
        <f>-C15</f>
        <v>-14</v>
      </c>
    </row>
    <row r="18" spans="1:4" ht="31.5" x14ac:dyDescent="0.25">
      <c r="A18" s="5" t="s">
        <v>37</v>
      </c>
      <c r="B18" s="10" t="s">
        <v>30</v>
      </c>
      <c r="C18" s="17">
        <v>0</v>
      </c>
      <c r="D18" s="17">
        <v>0</v>
      </c>
    </row>
    <row r="19" spans="1:4" ht="32.25" customHeight="1" x14ac:dyDescent="0.25">
      <c r="A19" s="8" t="s">
        <v>38</v>
      </c>
      <c r="B19" s="13" t="s">
        <v>31</v>
      </c>
      <c r="C19" s="15">
        <v>0</v>
      </c>
      <c r="D19" s="15">
        <v>0</v>
      </c>
    </row>
    <row r="20" spans="1:4" ht="45" x14ac:dyDescent="0.25">
      <c r="A20" s="6" t="s">
        <v>39</v>
      </c>
      <c r="B20" s="11" t="s">
        <v>32</v>
      </c>
      <c r="C20" s="16">
        <v>0</v>
      </c>
      <c r="D20" s="16">
        <v>0</v>
      </c>
    </row>
    <row r="21" spans="1:4" ht="45" x14ac:dyDescent="0.25">
      <c r="A21" s="7" t="s">
        <v>44</v>
      </c>
      <c r="B21" s="12" t="s">
        <v>33</v>
      </c>
      <c r="C21" s="15">
        <v>0</v>
      </c>
      <c r="D21" s="15">
        <v>0</v>
      </c>
    </row>
    <row r="22" spans="1:4" ht="50.25" customHeight="1" x14ac:dyDescent="0.25">
      <c r="A22" s="6" t="s">
        <v>40</v>
      </c>
      <c r="B22" s="11" t="s">
        <v>34</v>
      </c>
      <c r="C22" s="16">
        <v>0</v>
      </c>
      <c r="D22" s="16">
        <v>0</v>
      </c>
    </row>
    <row r="23" spans="1:4" ht="45" x14ac:dyDescent="0.25">
      <c r="A23" s="7" t="s">
        <v>41</v>
      </c>
      <c r="B23" s="12" t="s">
        <v>35</v>
      </c>
      <c r="C23" s="15">
        <v>0</v>
      </c>
      <c r="D23" s="15">
        <v>0</v>
      </c>
    </row>
    <row r="24" spans="1:4" ht="31.5" x14ac:dyDescent="0.25">
      <c r="A24" s="5" t="s">
        <v>6</v>
      </c>
      <c r="B24" s="10" t="s">
        <v>7</v>
      </c>
      <c r="C24" s="14">
        <v>0</v>
      </c>
      <c r="D24" s="14">
        <v>0</v>
      </c>
    </row>
    <row r="25" spans="1:4" ht="20.45" customHeight="1" x14ac:dyDescent="0.25">
      <c r="A25" s="6" t="s">
        <v>8</v>
      </c>
      <c r="B25" s="11" t="s">
        <v>9</v>
      </c>
      <c r="C25" s="16">
        <v>-4390.3999999999996</v>
      </c>
      <c r="D25" s="16">
        <v>-4415.2</v>
      </c>
    </row>
    <row r="26" spans="1:4" x14ac:dyDescent="0.25">
      <c r="A26" s="7" t="s">
        <v>10</v>
      </c>
      <c r="B26" s="12" t="s">
        <v>11</v>
      </c>
      <c r="C26" s="15">
        <f t="shared" ref="C26:D28" si="0">C25</f>
        <v>-4390.3999999999996</v>
      </c>
      <c r="D26" s="15">
        <f t="shared" si="0"/>
        <v>-4415.2</v>
      </c>
    </row>
    <row r="27" spans="1:4" ht="16.7" customHeight="1" x14ac:dyDescent="0.25">
      <c r="A27" s="7" t="s">
        <v>12</v>
      </c>
      <c r="B27" s="12" t="s">
        <v>13</v>
      </c>
      <c r="C27" s="15">
        <f t="shared" si="0"/>
        <v>-4390.3999999999996</v>
      </c>
      <c r="D27" s="15">
        <f t="shared" si="0"/>
        <v>-4415.2</v>
      </c>
    </row>
    <row r="28" spans="1:4" ht="30" x14ac:dyDescent="0.25">
      <c r="A28" s="7" t="s">
        <v>14</v>
      </c>
      <c r="B28" s="12" t="s">
        <v>15</v>
      </c>
      <c r="C28" s="15">
        <f t="shared" si="0"/>
        <v>-4390.3999999999996</v>
      </c>
      <c r="D28" s="15">
        <f t="shared" si="0"/>
        <v>-4415.2</v>
      </c>
    </row>
    <row r="29" spans="1:4" ht="17.25" customHeight="1" x14ac:dyDescent="0.25">
      <c r="A29" s="6" t="s">
        <v>16</v>
      </c>
      <c r="B29" s="11" t="s">
        <v>17</v>
      </c>
      <c r="C29" s="16">
        <v>4390.3999999999996</v>
      </c>
      <c r="D29" s="16">
        <v>4415.2</v>
      </c>
    </row>
    <row r="30" spans="1:4" x14ac:dyDescent="0.25">
      <c r="A30" s="7" t="s">
        <v>18</v>
      </c>
      <c r="B30" s="12" t="s">
        <v>19</v>
      </c>
      <c r="C30" s="15">
        <f t="shared" ref="C30:D32" si="1">C29</f>
        <v>4390.3999999999996</v>
      </c>
      <c r="D30" s="15">
        <f t="shared" si="1"/>
        <v>4415.2</v>
      </c>
    </row>
    <row r="31" spans="1:4" ht="16.7" customHeight="1" x14ac:dyDescent="0.25">
      <c r="A31" s="7" t="s">
        <v>20</v>
      </c>
      <c r="B31" s="12" t="s">
        <v>21</v>
      </c>
      <c r="C31" s="15">
        <f t="shared" si="1"/>
        <v>4390.3999999999996</v>
      </c>
      <c r="D31" s="15">
        <f t="shared" si="1"/>
        <v>4415.2</v>
      </c>
    </row>
    <row r="32" spans="1:4" ht="30" x14ac:dyDescent="0.25">
      <c r="A32" s="7" t="s">
        <v>22</v>
      </c>
      <c r="B32" s="12" t="s">
        <v>23</v>
      </c>
      <c r="C32" s="15">
        <f t="shared" si="1"/>
        <v>4390.3999999999996</v>
      </c>
      <c r="D32" s="15">
        <f t="shared" si="1"/>
        <v>4415.2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8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2024-11-15T04:04:08Z</dcterms:modified>
</cp:coreProperties>
</file>